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lvaro\Desktop\TASK FORCE\"/>
    </mc:Choice>
  </mc:AlternateContent>
  <bookViews>
    <workbookView xWindow="0" yWindow="0" windowWidth="20490" windowHeight="7650"/>
  </bookViews>
  <sheets>
    <sheet name="Folh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D6" i="1"/>
  <c r="D10" i="1" l="1"/>
</calcChain>
</file>

<file path=xl/sharedStrings.xml><?xml version="1.0" encoding="utf-8"?>
<sst xmlns="http://schemas.openxmlformats.org/spreadsheetml/2006/main" count="8" uniqueCount="8">
  <si>
    <t>CRÉDITO A ECONOMIA REAL</t>
  </si>
  <si>
    <t xml:space="preserve">PROJECTO APROVADOS NÃO DESEMBOLSADOS </t>
  </si>
  <si>
    <t xml:space="preserve"> PROJECTOS DESEMBOLSADOS </t>
  </si>
  <si>
    <t>DESCRIÇÃO</t>
  </si>
  <si>
    <t>QUANTIDADE</t>
  </si>
  <si>
    <t>VALOR</t>
  </si>
  <si>
    <t>TOTAL PROJECTOS DESEMBOLSADOS</t>
  </si>
  <si>
    <t>Data actualização: 07.10.2021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</si>
</sst>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5" tint="-0.499984740745262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13413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43" fontId="3" fillId="2" borderId="1" xfId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vertical="center"/>
    </xf>
    <xf numFmtId="43" fontId="3" fillId="2" borderId="4" xfId="1" applyFont="1" applyFill="1" applyBorder="1" applyAlignment="1">
      <alignment vertical="center"/>
    </xf>
    <xf numFmtId="43" fontId="4" fillId="4" borderId="1" xfId="1" applyFont="1" applyFill="1" applyBorder="1" applyAlignment="1">
      <alignment vertical="center"/>
    </xf>
    <xf numFmtId="4" fontId="5" fillId="3" borderId="4" xfId="1" applyNumberFormat="1" applyFont="1" applyFill="1" applyBorder="1" applyAlignment="1">
      <alignment vertical="center"/>
    </xf>
    <xf numFmtId="0" fontId="3" fillId="2" borderId="3" xfId="1" applyNumberFormat="1" applyFont="1" applyFill="1" applyBorder="1" applyAlignment="1">
      <alignment horizontal="center" vertical="center"/>
    </xf>
    <xf numFmtId="0" fontId="3" fillId="4" borderId="3" xfId="1" applyNumberFormat="1" applyFont="1" applyFill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center" vertical="center"/>
    </xf>
    <xf numFmtId="43" fontId="5" fillId="3" borderId="3" xfId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vertical="center"/>
    </xf>
    <xf numFmtId="4" fontId="3" fillId="4" borderId="1" xfId="1" applyNumberFormat="1" applyFont="1" applyFill="1" applyBorder="1" applyAlignment="1">
      <alignment vertical="center"/>
    </xf>
    <xf numFmtId="4" fontId="3" fillId="2" borderId="1" xfId="1" applyNumberFormat="1" applyFont="1" applyFill="1" applyBorder="1" applyAlignment="1">
      <alignment vertical="center"/>
    </xf>
    <xf numFmtId="4" fontId="3" fillId="2" borderId="7" xfId="1" applyNumberFormat="1" applyFont="1" applyFill="1" applyBorder="1" applyAlignment="1">
      <alignment vertical="center"/>
    </xf>
    <xf numFmtId="0" fontId="7" fillId="2" borderId="0" xfId="0" applyFont="1" applyFill="1" applyAlignment="1">
      <alignment horizontal="right"/>
    </xf>
    <xf numFmtId="43" fontId="0" fillId="2" borderId="0" xfId="1" applyFont="1" applyFill="1"/>
    <xf numFmtId="0" fontId="6" fillId="0" borderId="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B2B2B2"/>
      <color rgb="FF6134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r&#233;ditos%20Aprovados%20e%20Desembolsados%20Aviso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OS AVISO 10"/>
    </sheetNames>
    <sheetDataSet>
      <sheetData sheetId="0">
        <row r="4">
          <cell r="H4">
            <v>231397999</v>
          </cell>
        </row>
        <row r="5">
          <cell r="H5">
            <v>219284381.06</v>
          </cell>
        </row>
        <row r="7">
          <cell r="H7">
            <v>1050000000</v>
          </cell>
        </row>
        <row r="8">
          <cell r="G8">
            <v>477139000</v>
          </cell>
        </row>
        <row r="9">
          <cell r="H9">
            <v>698949655.03999996</v>
          </cell>
        </row>
        <row r="10">
          <cell r="H10">
            <v>1242213837</v>
          </cell>
        </row>
        <row r="11">
          <cell r="H11">
            <v>2100000000</v>
          </cell>
        </row>
        <row r="12">
          <cell r="H12">
            <v>312288009.5</v>
          </cell>
        </row>
        <row r="13">
          <cell r="G13">
            <v>2154625000</v>
          </cell>
        </row>
        <row r="14">
          <cell r="H14">
            <v>2313868000</v>
          </cell>
        </row>
        <row r="15">
          <cell r="G15">
            <v>70000000</v>
          </cell>
        </row>
        <row r="16">
          <cell r="G16">
            <v>100000000</v>
          </cell>
        </row>
        <row r="17">
          <cell r="G17">
            <v>210000000</v>
          </cell>
        </row>
        <row r="18">
          <cell r="G18">
            <v>214291677.41999999</v>
          </cell>
        </row>
        <row r="19">
          <cell r="G19">
            <v>276800786.63999999</v>
          </cell>
        </row>
        <row r="20">
          <cell r="G20">
            <v>901586871.20000005</v>
          </cell>
        </row>
        <row r="21">
          <cell r="G21">
            <v>1498344724.4100001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0"/>
  <sheetViews>
    <sheetView tabSelected="1" workbookViewId="0">
      <selection activeCell="D6" sqref="D6"/>
    </sheetView>
  </sheetViews>
  <sheetFormatPr defaultRowHeight="15" x14ac:dyDescent="0.25"/>
  <cols>
    <col min="1" max="1" width="9.140625" style="1"/>
    <col min="2" max="2" width="46.42578125" style="1" customWidth="1"/>
    <col min="3" max="3" width="27.28515625" style="1" customWidth="1"/>
    <col min="4" max="4" width="28" style="1" customWidth="1"/>
    <col min="5" max="5" width="9.140625" style="1"/>
    <col min="6" max="6" width="18.42578125" style="18" bestFit="1" customWidth="1"/>
    <col min="7" max="16384" width="9.140625" style="1"/>
  </cols>
  <sheetData>
    <row r="3" spans="2:4" ht="30" customHeight="1" x14ac:dyDescent="0.25">
      <c r="B3" s="19" t="s">
        <v>0</v>
      </c>
      <c r="C3" s="19"/>
      <c r="D3" s="19"/>
    </row>
    <row r="4" spans="2:4" x14ac:dyDescent="0.25">
      <c r="D4" s="17" t="s">
        <v>7</v>
      </c>
    </row>
    <row r="5" spans="2:4" ht="30" customHeight="1" thickBot="1" x14ac:dyDescent="0.3">
      <c r="B5" s="3" t="s">
        <v>3</v>
      </c>
      <c r="C5" s="3" t="s">
        <v>4</v>
      </c>
      <c r="D5" s="12" t="s">
        <v>5</v>
      </c>
    </row>
    <row r="6" spans="2:4" ht="30" customHeight="1" x14ac:dyDescent="0.25">
      <c r="B6" s="2" t="s">
        <v>1</v>
      </c>
      <c r="C6" s="8">
        <v>10</v>
      </c>
      <c r="D6" s="13">
        <f>+'[1]CREDITOS AVISO 10'!$G$8+'[1]CREDITOS AVISO 10'!$G$13+'[1]CREDITOS AVISO 10'!$G$15+'[1]CREDITOS AVISO 10'!$G$16+'[1]CREDITOS AVISO 10'!$G$17+'[1]CREDITOS AVISO 10'!$G$18+'[1]CREDITOS AVISO 10'!$G$19+'[1]CREDITOS AVISO 10'!$G$20+'[1]CREDITOS AVISO 10'!$G$21</f>
        <v>5902788059.6700001</v>
      </c>
    </row>
    <row r="7" spans="2:4" ht="30" customHeight="1" x14ac:dyDescent="0.25">
      <c r="B7" s="6" t="s">
        <v>2</v>
      </c>
      <c r="C7" s="9">
        <v>8</v>
      </c>
      <c r="D7" s="14">
        <f>+'[1]CREDITOS AVISO 10'!$H$4+'[1]CREDITOS AVISO 10'!$H$5+'[1]CREDITOS AVISO 10'!$H$7+'[1]CREDITOS AVISO 10'!$H$9+'[1]CREDITOS AVISO 10'!$H$10+'[1]CREDITOS AVISO 10'!$H$11+'[1]CREDITOS AVISO 10'!$H$12+'[1]CREDITOS AVISO 10'!$H$14</f>
        <v>8168001881.6000004</v>
      </c>
    </row>
    <row r="8" spans="2:4" ht="30" customHeight="1" x14ac:dyDescent="0.25">
      <c r="B8" s="2"/>
      <c r="C8" s="8"/>
      <c r="D8" s="15"/>
    </row>
    <row r="9" spans="2:4" ht="30" customHeight="1" x14ac:dyDescent="0.25">
      <c r="B9" s="5"/>
      <c r="C9" s="10"/>
      <c r="D9" s="16"/>
    </row>
    <row r="10" spans="2:4" ht="30" customHeight="1" x14ac:dyDescent="0.25">
      <c r="B10" s="4" t="s">
        <v>6</v>
      </c>
      <c r="C10" s="11"/>
      <c r="D10" s="7">
        <f>+D7</f>
        <v>8168001881.6000004</v>
      </c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Mauyr Carlos Machado (DMC)</dc:creator>
  <cp:lastModifiedBy>Joana Fausta Alvaro (DRG)</cp:lastModifiedBy>
  <cp:lastPrinted>2020-10-07T13:07:40Z</cp:lastPrinted>
  <dcterms:created xsi:type="dcterms:W3CDTF">2020-04-17T08:37:45Z</dcterms:created>
  <dcterms:modified xsi:type="dcterms:W3CDTF">2021-10-08T16:53:48Z</dcterms:modified>
</cp:coreProperties>
</file>